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меропр-ия КДН" sheetId="1" r:id="rId1"/>
  </sheets>
  <calcPr calcId="125725"/>
</workbook>
</file>

<file path=xl/calcChain.xml><?xml version="1.0" encoding="utf-8"?>
<calcChain xmlns="http://schemas.openxmlformats.org/spreadsheetml/2006/main">
  <c r="H9" i="1"/>
  <c r="G9"/>
  <c r="F9"/>
  <c r="H18"/>
  <c r="G18"/>
  <c r="F18"/>
  <c r="K53"/>
  <c r="J53"/>
  <c r="I53"/>
  <c r="K52"/>
  <c r="J52"/>
  <c r="I52"/>
  <c r="K51"/>
  <c r="J51"/>
  <c r="I51"/>
  <c r="K50"/>
  <c r="J50"/>
  <c r="I50"/>
  <c r="K49"/>
  <c r="J49"/>
  <c r="I49"/>
  <c r="E49" s="1"/>
  <c r="K48"/>
  <c r="J48"/>
  <c r="I48"/>
  <c r="K47"/>
  <c r="J47"/>
  <c r="I47"/>
  <c r="H53"/>
  <c r="G53"/>
  <c r="H52"/>
  <c r="G52"/>
  <c r="H51"/>
  <c r="G51"/>
  <c r="H50"/>
  <c r="G50"/>
  <c r="H49"/>
  <c r="G49"/>
  <c r="H48"/>
  <c r="G48"/>
  <c r="H47"/>
  <c r="H45" s="1"/>
  <c r="G47"/>
  <c r="G45" s="1"/>
  <c r="F53"/>
  <c r="F52"/>
  <c r="F51"/>
  <c r="F49"/>
  <c r="F48"/>
  <c r="F47"/>
  <c r="F50"/>
  <c r="H27"/>
  <c r="G27"/>
  <c r="H36"/>
  <c r="G36"/>
  <c r="F36"/>
  <c r="L53"/>
  <c r="L52"/>
  <c r="L51"/>
  <c r="L50"/>
  <c r="L49"/>
  <c r="L48"/>
  <c r="L47"/>
  <c r="M54"/>
  <c r="F27"/>
  <c r="F45"/>
  <c r="E53" l="1"/>
  <c r="E52"/>
  <c r="E50"/>
  <c r="E48"/>
  <c r="E51"/>
  <c r="E47"/>
</calcChain>
</file>

<file path=xl/sharedStrings.xml><?xml version="1.0" encoding="utf-8"?>
<sst xmlns="http://schemas.openxmlformats.org/spreadsheetml/2006/main" count="194" uniqueCount="37">
  <si>
    <t>Всего</t>
  </si>
  <si>
    <t>Лечение от алкогольной зависимости методом кодирования</t>
  </si>
  <si>
    <t>приложение №1</t>
  </si>
  <si>
    <t>№ п/п</t>
  </si>
  <si>
    <t>Наименование мероприятий программы</t>
  </si>
  <si>
    <t>Источник финансирования</t>
  </si>
  <si>
    <t>Исполнители</t>
  </si>
  <si>
    <t>Финансовые затраты (тыс.руб).</t>
  </si>
  <si>
    <t>Ожидаемый эффект</t>
  </si>
  <si>
    <t>в том числе</t>
  </si>
  <si>
    <t>Итого по программе</t>
  </si>
  <si>
    <t>в том числе:</t>
  </si>
  <si>
    <t>Чибитское СП</t>
  </si>
  <si>
    <t>Акташское СП</t>
  </si>
  <si>
    <t>Чибилинское СП</t>
  </si>
  <si>
    <t>Улаганское СП</t>
  </si>
  <si>
    <t>Саратанское СП</t>
  </si>
  <si>
    <t>Балыктуюльское СП</t>
  </si>
  <si>
    <t>Челушманское СП</t>
  </si>
  <si>
    <t>2013г</t>
  </si>
  <si>
    <t>2014г.</t>
  </si>
  <si>
    <t>2015г.</t>
  </si>
  <si>
    <t>Снижение числа родителей, употребляющих алкоголь.</t>
  </si>
  <si>
    <t>КДН и ЗП при Администрации МО "Улаганский район"</t>
  </si>
  <si>
    <t>Местный бюджет</t>
  </si>
  <si>
    <t>КВН "Знай свои права"</t>
  </si>
  <si>
    <t>Повышение уровня знания прав детей.</t>
  </si>
  <si>
    <t>акция "Нет наркотикам"</t>
  </si>
  <si>
    <t xml:space="preserve">финансовых затрат не требует </t>
  </si>
  <si>
    <t xml:space="preserve">профилактика правонарушений </t>
  </si>
  <si>
    <t>организация работы по профилактике безнадзорности и правонарушений  несовершеннолетними по месту жительства</t>
  </si>
  <si>
    <t>к ВЦП Профилактика безнадзорности и правонарушений несовершеннолетних в МО «Улаганский район» на 2021-2023 годы».</t>
  </si>
  <si>
    <t xml:space="preserve">Система мероприятий программы «Профилактика безнадзорности и правонарушений несовершеннолетних в МО «Улаганский район» 
на 2021-2023 годы».         </t>
  </si>
  <si>
    <t>2021г.</t>
  </si>
  <si>
    <t>2022г.</t>
  </si>
  <si>
    <t>2023г.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</si>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</sst>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43"/>
      <name val="Times New Roman"/>
      <family val="1"/>
      <charset val="204"/>
    </font>
    <font>
      <b/>
      <sz val="12"/>
      <color indexed="43"/>
      <name val="Times New Roman"/>
      <family val="1"/>
      <charset val="204"/>
    </font>
    <font>
      <sz val="8"/>
      <name val="Arial"/>
      <family val="2"/>
      <charset val="204"/>
    </font>
    <font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/>
    <xf numFmtId="0" fontId="6" fillId="0" borderId="0" xfId="0" applyFont="1"/>
    <xf numFmtId="0" fontId="6" fillId="0" borderId="1" xfId="0" applyFont="1" applyBorder="1"/>
    <xf numFmtId="164" fontId="1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5" workbookViewId="0">
      <selection activeCell="C45" sqref="C45"/>
    </sheetView>
  </sheetViews>
  <sheetFormatPr defaultRowHeight="15"/>
  <cols>
    <col min="1" max="1" width="6" style="1" customWidth="1"/>
    <col min="2" max="2" width="38.140625" style="7" customWidth="1"/>
    <col min="3" max="3" width="12.85546875" style="6" customWidth="1"/>
    <col min="4" max="4" width="17.140625" style="1" customWidth="1"/>
    <col min="5" max="5" width="7.85546875" style="1" customWidth="1"/>
    <col min="6" max="6" width="0.140625" style="1" customWidth="1"/>
    <col min="7" max="8" width="7.42578125" style="1" hidden="1" customWidth="1"/>
    <col min="9" max="10" width="7.42578125" style="1" customWidth="1"/>
    <col min="11" max="11" width="8.28515625" style="1" customWidth="1"/>
    <col min="12" max="12" width="24.28515625" style="2" customWidth="1"/>
    <col min="13" max="16384" width="9.140625" style="2"/>
  </cols>
  <sheetData>
    <row r="1" spans="1:12">
      <c r="K1" s="33" t="s">
        <v>2</v>
      </c>
      <c r="L1" s="33"/>
    </row>
    <row r="2" spans="1:12" ht="59.25" customHeight="1">
      <c r="F2" s="32" t="s">
        <v>31</v>
      </c>
      <c r="G2" s="32"/>
      <c r="H2" s="32"/>
      <c r="I2" s="32"/>
      <c r="J2" s="32"/>
      <c r="K2" s="32"/>
      <c r="L2" s="32"/>
    </row>
    <row r="4" spans="1:12" ht="32.25" customHeight="1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>
      <c r="B5" s="8"/>
      <c r="L5" s="3"/>
    </row>
    <row r="6" spans="1:12">
      <c r="A6" s="35" t="s">
        <v>3</v>
      </c>
      <c r="B6" s="38" t="s">
        <v>4</v>
      </c>
      <c r="C6" s="39" t="s">
        <v>5</v>
      </c>
      <c r="D6" s="31" t="s">
        <v>6</v>
      </c>
      <c r="E6" s="39" t="s">
        <v>7</v>
      </c>
      <c r="F6" s="39"/>
      <c r="G6" s="39"/>
      <c r="H6" s="39"/>
      <c r="I6" s="39"/>
      <c r="J6" s="39"/>
      <c r="K6" s="39"/>
      <c r="L6" s="31" t="s">
        <v>8</v>
      </c>
    </row>
    <row r="7" spans="1:12">
      <c r="A7" s="36"/>
      <c r="B7" s="38"/>
      <c r="C7" s="39"/>
      <c r="D7" s="29"/>
      <c r="E7" s="39" t="s">
        <v>0</v>
      </c>
      <c r="F7" s="39" t="s">
        <v>9</v>
      </c>
      <c r="G7" s="39"/>
      <c r="H7" s="39"/>
      <c r="I7" s="39"/>
      <c r="J7" s="39"/>
      <c r="K7" s="39"/>
      <c r="L7" s="29"/>
    </row>
    <row r="8" spans="1:12" ht="75">
      <c r="A8" s="37"/>
      <c r="B8" s="38"/>
      <c r="C8" s="39"/>
      <c r="D8" s="30"/>
      <c r="E8" s="39"/>
      <c r="F8" s="4" t="s">
        <v>19</v>
      </c>
      <c r="G8" s="4" t="s">
        <v>20</v>
      </c>
      <c r="H8" s="4" t="s">
        <v>21</v>
      </c>
      <c r="I8" s="4" t="s">
        <v>33</v>
      </c>
      <c r="J8" s="4" t="s">
        <v>34</v>
      </c>
      <c r="K8" s="4" t="s">
        <v>35</v>
      </c>
      <c r="L8" s="30"/>
    </row>
    <row r="9" spans="1:12">
      <c r="A9" s="5">
        <v>1</v>
      </c>
      <c r="B9" s="28" t="s">
        <v>27</v>
      </c>
      <c r="C9" s="29" t="s">
        <v>28</v>
      </c>
      <c r="D9" s="29" t="s">
        <v>23</v>
      </c>
      <c r="E9" s="22" t="s">
        <v>36</v>
      </c>
      <c r="F9" s="22">
        <f t="shared" ref="F9:K9" si="0">SUM(F11:F17)</f>
        <v>0</v>
      </c>
      <c r="G9" s="22">
        <f t="shared" si="0"/>
        <v>0</v>
      </c>
      <c r="H9" s="22">
        <f t="shared" si="0"/>
        <v>0</v>
      </c>
      <c r="I9" s="22" t="s">
        <v>36</v>
      </c>
      <c r="J9" s="22" t="s">
        <v>36</v>
      </c>
      <c r="K9" s="22" t="s">
        <v>36</v>
      </c>
      <c r="L9" s="31" t="s">
        <v>29</v>
      </c>
    </row>
    <row r="10" spans="1:12">
      <c r="A10" s="5"/>
      <c r="B10" s="16" t="s">
        <v>11</v>
      </c>
      <c r="C10" s="29"/>
      <c r="D10" s="29"/>
      <c r="E10" s="22"/>
      <c r="F10" s="5"/>
      <c r="G10" s="5"/>
      <c r="H10" s="5"/>
      <c r="I10" s="5"/>
      <c r="J10" s="5"/>
      <c r="K10" s="5"/>
      <c r="L10" s="29"/>
    </row>
    <row r="11" spans="1:12">
      <c r="A11" s="5"/>
      <c r="B11" s="17" t="s">
        <v>12</v>
      </c>
      <c r="C11" s="29"/>
      <c r="D11" s="29"/>
      <c r="E11" s="22" t="s">
        <v>36</v>
      </c>
      <c r="F11" s="18">
        <v>0</v>
      </c>
      <c r="G11" s="18">
        <v>0</v>
      </c>
      <c r="H11" s="18">
        <v>0</v>
      </c>
      <c r="I11" s="18" t="s">
        <v>36</v>
      </c>
      <c r="J11" s="18" t="s">
        <v>36</v>
      </c>
      <c r="K11" s="18" t="s">
        <v>36</v>
      </c>
      <c r="L11" s="29"/>
    </row>
    <row r="12" spans="1:12">
      <c r="A12" s="5"/>
      <c r="B12" s="17" t="s">
        <v>13</v>
      </c>
      <c r="C12" s="29"/>
      <c r="D12" s="29"/>
      <c r="E12" s="22" t="s">
        <v>36</v>
      </c>
      <c r="F12" s="18">
        <v>0</v>
      </c>
      <c r="G12" s="18">
        <v>0</v>
      </c>
      <c r="H12" s="18">
        <v>0</v>
      </c>
      <c r="I12" s="18" t="s">
        <v>36</v>
      </c>
      <c r="J12" s="18" t="s">
        <v>36</v>
      </c>
      <c r="K12" s="18" t="s">
        <v>36</v>
      </c>
      <c r="L12" s="29"/>
    </row>
    <row r="13" spans="1:12">
      <c r="A13" s="5"/>
      <c r="B13" s="17" t="s">
        <v>14</v>
      </c>
      <c r="C13" s="29"/>
      <c r="D13" s="29"/>
      <c r="E13" s="22" t="s">
        <v>36</v>
      </c>
      <c r="F13" s="18">
        <v>0</v>
      </c>
      <c r="G13" s="18">
        <v>0</v>
      </c>
      <c r="H13" s="18">
        <v>0</v>
      </c>
      <c r="I13" s="18" t="s">
        <v>36</v>
      </c>
      <c r="J13" s="18" t="s">
        <v>36</v>
      </c>
      <c r="K13" s="18" t="s">
        <v>36</v>
      </c>
      <c r="L13" s="29"/>
    </row>
    <row r="14" spans="1:12">
      <c r="A14" s="5"/>
      <c r="B14" s="17" t="s">
        <v>15</v>
      </c>
      <c r="C14" s="29"/>
      <c r="D14" s="29"/>
      <c r="E14" s="22" t="s">
        <v>36</v>
      </c>
      <c r="F14" s="18">
        <v>0</v>
      </c>
      <c r="G14" s="18">
        <v>0</v>
      </c>
      <c r="H14" s="18">
        <v>0</v>
      </c>
      <c r="I14" s="18" t="s">
        <v>36</v>
      </c>
      <c r="J14" s="18" t="s">
        <v>36</v>
      </c>
      <c r="K14" s="18" t="s">
        <v>36</v>
      </c>
      <c r="L14" s="29"/>
    </row>
    <row r="15" spans="1:12">
      <c r="A15" s="5"/>
      <c r="B15" s="17" t="s">
        <v>16</v>
      </c>
      <c r="C15" s="29"/>
      <c r="D15" s="29"/>
      <c r="E15" s="22" t="s">
        <v>36</v>
      </c>
      <c r="F15" s="18">
        <v>0</v>
      </c>
      <c r="G15" s="18">
        <v>0</v>
      </c>
      <c r="H15" s="18">
        <v>0</v>
      </c>
      <c r="I15" s="18" t="s">
        <v>36</v>
      </c>
      <c r="J15" s="18" t="s">
        <v>36</v>
      </c>
      <c r="K15" s="18" t="s">
        <v>36</v>
      </c>
      <c r="L15" s="29"/>
    </row>
    <row r="16" spans="1:12">
      <c r="A16" s="5"/>
      <c r="B16" s="17" t="s">
        <v>17</v>
      </c>
      <c r="C16" s="29"/>
      <c r="D16" s="29"/>
      <c r="E16" s="22" t="s">
        <v>36</v>
      </c>
      <c r="F16" s="18">
        <v>0</v>
      </c>
      <c r="G16" s="18">
        <v>0</v>
      </c>
      <c r="H16" s="18">
        <v>0</v>
      </c>
      <c r="I16" s="18" t="s">
        <v>36</v>
      </c>
      <c r="J16" s="18" t="s">
        <v>36</v>
      </c>
      <c r="K16" s="18" t="s">
        <v>36</v>
      </c>
      <c r="L16" s="29"/>
    </row>
    <row r="17" spans="1:12">
      <c r="A17" s="5"/>
      <c r="B17" s="17" t="s">
        <v>18</v>
      </c>
      <c r="C17" s="30"/>
      <c r="D17" s="30"/>
      <c r="E17" s="22" t="s">
        <v>36</v>
      </c>
      <c r="F17" s="18">
        <v>0</v>
      </c>
      <c r="G17" s="18">
        <v>0</v>
      </c>
      <c r="H17" s="18">
        <v>0</v>
      </c>
      <c r="I17" s="18" t="s">
        <v>36</v>
      </c>
      <c r="J17" s="18" t="s">
        <v>36</v>
      </c>
      <c r="K17" s="18" t="s">
        <v>36</v>
      </c>
      <c r="L17" s="30"/>
    </row>
    <row r="18" spans="1:12" ht="82.5" customHeight="1">
      <c r="A18" s="5">
        <v>1</v>
      </c>
      <c r="B18" s="28" t="s">
        <v>30</v>
      </c>
      <c r="C18" s="29" t="s">
        <v>28</v>
      </c>
      <c r="D18" s="29" t="s">
        <v>23</v>
      </c>
      <c r="E18" s="22" t="s">
        <v>36</v>
      </c>
      <c r="F18" s="22">
        <f t="shared" ref="F18:K18" si="1">SUM(F20:F26)</f>
        <v>0</v>
      </c>
      <c r="G18" s="22">
        <f t="shared" si="1"/>
        <v>0</v>
      </c>
      <c r="H18" s="22">
        <f t="shared" si="1"/>
        <v>0</v>
      </c>
      <c r="I18" s="22" t="s">
        <v>36</v>
      </c>
      <c r="J18" s="22" t="s">
        <v>36</v>
      </c>
      <c r="K18" s="22" t="s">
        <v>36</v>
      </c>
      <c r="L18" s="31" t="s">
        <v>29</v>
      </c>
    </row>
    <row r="19" spans="1:12">
      <c r="A19" s="5"/>
      <c r="B19" s="16" t="s">
        <v>11</v>
      </c>
      <c r="C19" s="29"/>
      <c r="D19" s="29"/>
      <c r="E19" s="22"/>
      <c r="F19" s="5"/>
      <c r="G19" s="5"/>
      <c r="H19" s="5"/>
      <c r="I19" s="5"/>
      <c r="J19" s="5"/>
      <c r="K19" s="5"/>
      <c r="L19" s="29"/>
    </row>
    <row r="20" spans="1:12">
      <c r="A20" s="5"/>
      <c r="B20" s="17" t="s">
        <v>12</v>
      </c>
      <c r="C20" s="29"/>
      <c r="D20" s="29"/>
      <c r="E20" s="22" t="s">
        <v>36</v>
      </c>
      <c r="F20" s="18">
        <v>0</v>
      </c>
      <c r="G20" s="18">
        <v>0</v>
      </c>
      <c r="H20" s="18">
        <v>0</v>
      </c>
      <c r="I20" s="18" t="s">
        <v>36</v>
      </c>
      <c r="J20" s="18" t="s">
        <v>36</v>
      </c>
      <c r="K20" s="18" t="s">
        <v>36</v>
      </c>
      <c r="L20" s="29"/>
    </row>
    <row r="21" spans="1:12">
      <c r="A21" s="5"/>
      <c r="B21" s="17" t="s">
        <v>13</v>
      </c>
      <c r="C21" s="29"/>
      <c r="D21" s="29"/>
      <c r="E21" s="22" t="s">
        <v>36</v>
      </c>
      <c r="F21" s="18">
        <v>0</v>
      </c>
      <c r="G21" s="18">
        <v>0</v>
      </c>
      <c r="H21" s="18">
        <v>0</v>
      </c>
      <c r="I21" s="18" t="s">
        <v>36</v>
      </c>
      <c r="J21" s="18" t="s">
        <v>36</v>
      </c>
      <c r="K21" s="18" t="s">
        <v>36</v>
      </c>
      <c r="L21" s="29"/>
    </row>
    <row r="22" spans="1:12">
      <c r="A22" s="5"/>
      <c r="B22" s="17" t="s">
        <v>14</v>
      </c>
      <c r="C22" s="29"/>
      <c r="D22" s="29"/>
      <c r="E22" s="22" t="s">
        <v>36</v>
      </c>
      <c r="F22" s="18">
        <v>0</v>
      </c>
      <c r="G22" s="18">
        <v>0</v>
      </c>
      <c r="H22" s="18">
        <v>0</v>
      </c>
      <c r="I22" s="18" t="s">
        <v>36</v>
      </c>
      <c r="J22" s="18" t="s">
        <v>36</v>
      </c>
      <c r="K22" s="18" t="s">
        <v>36</v>
      </c>
      <c r="L22" s="29"/>
    </row>
    <row r="23" spans="1:12">
      <c r="A23" s="5"/>
      <c r="B23" s="17" t="s">
        <v>15</v>
      </c>
      <c r="C23" s="29"/>
      <c r="D23" s="29"/>
      <c r="E23" s="22" t="s">
        <v>36</v>
      </c>
      <c r="F23" s="18">
        <v>0</v>
      </c>
      <c r="G23" s="18">
        <v>0</v>
      </c>
      <c r="H23" s="18">
        <v>0</v>
      </c>
      <c r="I23" s="18" t="s">
        <v>36</v>
      </c>
      <c r="J23" s="18" t="s">
        <v>36</v>
      </c>
      <c r="K23" s="18" t="s">
        <v>36</v>
      </c>
      <c r="L23" s="29"/>
    </row>
    <row r="24" spans="1:12">
      <c r="A24" s="5"/>
      <c r="B24" s="17" t="s">
        <v>16</v>
      </c>
      <c r="C24" s="29"/>
      <c r="D24" s="29"/>
      <c r="E24" s="22" t="s">
        <v>36</v>
      </c>
      <c r="F24" s="18">
        <v>0</v>
      </c>
      <c r="G24" s="18">
        <v>0</v>
      </c>
      <c r="H24" s="18">
        <v>0</v>
      </c>
      <c r="I24" s="18" t="s">
        <v>36</v>
      </c>
      <c r="J24" s="18" t="s">
        <v>36</v>
      </c>
      <c r="K24" s="18" t="s">
        <v>36</v>
      </c>
      <c r="L24" s="29"/>
    </row>
    <row r="25" spans="1:12">
      <c r="A25" s="5"/>
      <c r="B25" s="17" t="s">
        <v>17</v>
      </c>
      <c r="C25" s="29"/>
      <c r="D25" s="29"/>
      <c r="E25" s="22" t="s">
        <v>36</v>
      </c>
      <c r="F25" s="18">
        <v>0</v>
      </c>
      <c r="G25" s="18">
        <v>0</v>
      </c>
      <c r="H25" s="18">
        <v>0</v>
      </c>
      <c r="I25" s="18" t="s">
        <v>36</v>
      </c>
      <c r="J25" s="18" t="s">
        <v>36</v>
      </c>
      <c r="K25" s="18" t="s">
        <v>36</v>
      </c>
      <c r="L25" s="29"/>
    </row>
    <row r="26" spans="1:12">
      <c r="A26" s="5"/>
      <c r="B26" s="17" t="s">
        <v>18</v>
      </c>
      <c r="C26" s="30"/>
      <c r="D26" s="30"/>
      <c r="E26" s="22" t="s">
        <v>36</v>
      </c>
      <c r="F26" s="18">
        <v>0</v>
      </c>
      <c r="G26" s="18">
        <v>0</v>
      </c>
      <c r="H26" s="18">
        <v>0</v>
      </c>
      <c r="I26" s="18" t="s">
        <v>36</v>
      </c>
      <c r="J26" s="18" t="s">
        <v>36</v>
      </c>
      <c r="K26" s="18" t="s">
        <v>36</v>
      </c>
      <c r="L26" s="30"/>
    </row>
    <row r="27" spans="1:12" ht="18" customHeight="1">
      <c r="A27" s="5">
        <v>1</v>
      </c>
      <c r="B27" s="28" t="s">
        <v>25</v>
      </c>
      <c r="C27" s="29" t="s">
        <v>24</v>
      </c>
      <c r="D27" s="29" t="s">
        <v>23</v>
      </c>
      <c r="E27" s="22">
        <v>60</v>
      </c>
      <c r="F27" s="22">
        <f t="shared" ref="F27:K27" si="2">SUM(F29:F35)</f>
        <v>0</v>
      </c>
      <c r="G27" s="22">
        <f t="shared" si="2"/>
        <v>0</v>
      </c>
      <c r="H27" s="22">
        <f t="shared" si="2"/>
        <v>0</v>
      </c>
      <c r="I27" s="22">
        <v>20</v>
      </c>
      <c r="J27" s="22">
        <v>20</v>
      </c>
      <c r="K27" s="22">
        <v>20</v>
      </c>
      <c r="L27" s="31" t="s">
        <v>26</v>
      </c>
    </row>
    <row r="28" spans="1:12">
      <c r="A28" s="5"/>
      <c r="B28" s="16" t="s">
        <v>11</v>
      </c>
      <c r="C28" s="29"/>
      <c r="D28" s="29"/>
      <c r="E28" s="22"/>
      <c r="F28" s="5"/>
      <c r="G28" s="5"/>
      <c r="H28" s="5"/>
      <c r="I28" s="5"/>
      <c r="J28" s="5"/>
      <c r="K28" s="5"/>
      <c r="L28" s="29"/>
    </row>
    <row r="29" spans="1:12">
      <c r="A29" s="5"/>
      <c r="B29" s="17" t="s">
        <v>12</v>
      </c>
      <c r="C29" s="29"/>
      <c r="D29" s="29"/>
      <c r="E29" s="22" t="s">
        <v>36</v>
      </c>
      <c r="F29" s="18">
        <v>0</v>
      </c>
      <c r="G29" s="18">
        <v>0</v>
      </c>
      <c r="H29" s="18">
        <v>0</v>
      </c>
      <c r="I29" s="18" t="s">
        <v>36</v>
      </c>
      <c r="J29" s="18" t="s">
        <v>36</v>
      </c>
      <c r="K29" s="18" t="s">
        <v>36</v>
      </c>
      <c r="L29" s="29"/>
    </row>
    <row r="30" spans="1:12">
      <c r="A30" s="5"/>
      <c r="B30" s="17" t="s">
        <v>13</v>
      </c>
      <c r="C30" s="29"/>
      <c r="D30" s="29"/>
      <c r="E30" s="22" t="s">
        <v>36</v>
      </c>
      <c r="F30" s="18">
        <v>0</v>
      </c>
      <c r="G30" s="18">
        <v>0</v>
      </c>
      <c r="H30" s="18">
        <v>0</v>
      </c>
      <c r="I30" s="18" t="s">
        <v>36</v>
      </c>
      <c r="J30" s="18" t="s">
        <v>36</v>
      </c>
      <c r="K30" s="18" t="s">
        <v>36</v>
      </c>
      <c r="L30" s="29"/>
    </row>
    <row r="31" spans="1:12">
      <c r="A31" s="5"/>
      <c r="B31" s="17" t="s">
        <v>14</v>
      </c>
      <c r="C31" s="29"/>
      <c r="D31" s="29"/>
      <c r="E31" s="22" t="s">
        <v>36</v>
      </c>
      <c r="F31" s="18">
        <v>0</v>
      </c>
      <c r="G31" s="18">
        <v>0</v>
      </c>
      <c r="H31" s="18">
        <v>0</v>
      </c>
      <c r="I31" s="18" t="s">
        <v>36</v>
      </c>
      <c r="J31" s="18" t="s">
        <v>36</v>
      </c>
      <c r="K31" s="18" t="s">
        <v>36</v>
      </c>
      <c r="L31" s="29"/>
    </row>
    <row r="32" spans="1:12">
      <c r="A32" s="5"/>
      <c r="B32" s="17" t="s">
        <v>15</v>
      </c>
      <c r="C32" s="29"/>
      <c r="D32" s="29"/>
      <c r="E32" s="22" t="s">
        <v>36</v>
      </c>
      <c r="F32" s="18">
        <v>0</v>
      </c>
      <c r="G32" s="18">
        <v>0</v>
      </c>
      <c r="H32" s="18">
        <v>0</v>
      </c>
      <c r="I32" s="18" t="s">
        <v>36</v>
      </c>
      <c r="J32" s="18" t="s">
        <v>36</v>
      </c>
      <c r="K32" s="18" t="s">
        <v>36</v>
      </c>
      <c r="L32" s="29"/>
    </row>
    <row r="33" spans="1:14">
      <c r="A33" s="5"/>
      <c r="B33" s="17" t="s">
        <v>16</v>
      </c>
      <c r="C33" s="29"/>
      <c r="D33" s="29"/>
      <c r="E33" s="22" t="s">
        <v>36</v>
      </c>
      <c r="F33" s="18">
        <v>0</v>
      </c>
      <c r="G33" s="18">
        <v>0</v>
      </c>
      <c r="H33" s="18">
        <v>0</v>
      </c>
      <c r="I33" s="18" t="s">
        <v>36</v>
      </c>
      <c r="J33" s="18" t="s">
        <v>36</v>
      </c>
      <c r="K33" s="18" t="s">
        <v>36</v>
      </c>
      <c r="L33" s="29"/>
    </row>
    <row r="34" spans="1:14">
      <c r="A34" s="5"/>
      <c r="B34" s="17" t="s">
        <v>17</v>
      </c>
      <c r="C34" s="29"/>
      <c r="D34" s="29"/>
      <c r="E34" s="22" t="s">
        <v>36</v>
      </c>
      <c r="F34" s="18">
        <v>0</v>
      </c>
      <c r="G34" s="18">
        <v>0</v>
      </c>
      <c r="H34" s="18">
        <v>0</v>
      </c>
      <c r="I34" s="18" t="s">
        <v>36</v>
      </c>
      <c r="J34" s="18" t="s">
        <v>36</v>
      </c>
      <c r="K34" s="18" t="s">
        <v>36</v>
      </c>
      <c r="L34" s="29"/>
    </row>
    <row r="35" spans="1:14">
      <c r="A35" s="5"/>
      <c r="B35" s="17" t="s">
        <v>18</v>
      </c>
      <c r="C35" s="30"/>
      <c r="D35" s="30"/>
      <c r="E35" s="22" t="s">
        <v>36</v>
      </c>
      <c r="F35" s="18">
        <v>0</v>
      </c>
      <c r="G35" s="18">
        <v>0</v>
      </c>
      <c r="H35" s="18">
        <v>0</v>
      </c>
      <c r="I35" s="18" t="s">
        <v>36</v>
      </c>
      <c r="J35" s="18" t="s">
        <v>36</v>
      </c>
      <c r="K35" s="18" t="s">
        <v>36</v>
      </c>
      <c r="L35" s="30"/>
    </row>
    <row r="36" spans="1:14" ht="30.75" customHeight="1">
      <c r="A36" s="5">
        <v>1</v>
      </c>
      <c r="B36" s="28" t="s">
        <v>1</v>
      </c>
      <c r="C36" s="29" t="s">
        <v>24</v>
      </c>
      <c r="D36" s="29" t="s">
        <v>23</v>
      </c>
      <c r="E36" s="22">
        <v>90</v>
      </c>
      <c r="F36" s="22">
        <f t="shared" ref="F36:K36" si="3">SUM(F38:F44)</f>
        <v>0</v>
      </c>
      <c r="G36" s="22">
        <f t="shared" si="3"/>
        <v>0</v>
      </c>
      <c r="H36" s="22">
        <f t="shared" si="3"/>
        <v>0</v>
      </c>
      <c r="I36" s="22">
        <v>30</v>
      </c>
      <c r="J36" s="22">
        <v>30</v>
      </c>
      <c r="K36" s="22">
        <v>30</v>
      </c>
      <c r="L36" s="31" t="s">
        <v>22</v>
      </c>
    </row>
    <row r="37" spans="1:14">
      <c r="A37" s="5"/>
      <c r="B37" s="16" t="s">
        <v>11</v>
      </c>
      <c r="C37" s="29"/>
      <c r="D37" s="29"/>
      <c r="E37" s="15"/>
      <c r="F37" s="5"/>
      <c r="G37" s="5"/>
      <c r="H37" s="5"/>
      <c r="I37" s="5"/>
      <c r="J37" s="5"/>
      <c r="K37" s="5"/>
      <c r="L37" s="29"/>
    </row>
    <row r="38" spans="1:14">
      <c r="A38" s="5"/>
      <c r="B38" s="17" t="s">
        <v>12</v>
      </c>
      <c r="C38" s="29"/>
      <c r="D38" s="29"/>
      <c r="E38" s="22" t="s">
        <v>36</v>
      </c>
      <c r="F38" s="18">
        <v>0</v>
      </c>
      <c r="G38" s="18">
        <v>0</v>
      </c>
      <c r="H38" s="18">
        <v>0</v>
      </c>
      <c r="I38" s="18" t="s">
        <v>36</v>
      </c>
      <c r="J38" s="18" t="s">
        <v>36</v>
      </c>
      <c r="K38" s="18" t="s">
        <v>36</v>
      </c>
      <c r="L38" s="29"/>
    </row>
    <row r="39" spans="1:14">
      <c r="A39" s="5"/>
      <c r="B39" s="17" t="s">
        <v>13</v>
      </c>
      <c r="C39" s="29"/>
      <c r="D39" s="29"/>
      <c r="E39" s="22" t="s">
        <v>36</v>
      </c>
      <c r="F39" s="18">
        <v>0</v>
      </c>
      <c r="G39" s="18">
        <v>0</v>
      </c>
      <c r="H39" s="18">
        <v>0</v>
      </c>
      <c r="I39" s="18" t="s">
        <v>36</v>
      </c>
      <c r="J39" s="18" t="s">
        <v>36</v>
      </c>
      <c r="K39" s="18" t="s">
        <v>36</v>
      </c>
      <c r="L39" s="29"/>
    </row>
    <row r="40" spans="1:14">
      <c r="A40" s="5"/>
      <c r="B40" s="17" t="s">
        <v>14</v>
      </c>
      <c r="C40" s="29"/>
      <c r="D40" s="29"/>
      <c r="E40" s="22" t="s">
        <v>36</v>
      </c>
      <c r="F40" s="18">
        <v>0</v>
      </c>
      <c r="G40" s="18">
        <v>0</v>
      </c>
      <c r="H40" s="18">
        <v>0</v>
      </c>
      <c r="I40" s="18" t="s">
        <v>36</v>
      </c>
      <c r="J40" s="18" t="s">
        <v>36</v>
      </c>
      <c r="K40" s="18" t="s">
        <v>36</v>
      </c>
      <c r="L40" s="29"/>
    </row>
    <row r="41" spans="1:14">
      <c r="A41" s="5"/>
      <c r="B41" s="17" t="s">
        <v>15</v>
      </c>
      <c r="C41" s="29"/>
      <c r="D41" s="29"/>
      <c r="E41" s="22" t="s">
        <v>36</v>
      </c>
      <c r="F41" s="18">
        <v>0</v>
      </c>
      <c r="G41" s="18">
        <v>0</v>
      </c>
      <c r="H41" s="18">
        <v>0</v>
      </c>
      <c r="I41" s="18" t="s">
        <v>36</v>
      </c>
      <c r="J41" s="18" t="s">
        <v>36</v>
      </c>
      <c r="K41" s="18" t="s">
        <v>36</v>
      </c>
      <c r="L41" s="29"/>
    </row>
    <row r="42" spans="1:14">
      <c r="A42" s="5"/>
      <c r="B42" s="17" t="s">
        <v>16</v>
      </c>
      <c r="C42" s="29"/>
      <c r="D42" s="29"/>
      <c r="E42" s="22" t="s">
        <v>36</v>
      </c>
      <c r="F42" s="18">
        <v>0</v>
      </c>
      <c r="G42" s="18">
        <v>0</v>
      </c>
      <c r="H42" s="18">
        <v>0</v>
      </c>
      <c r="I42" s="18" t="s">
        <v>36</v>
      </c>
      <c r="J42" s="18" t="s">
        <v>36</v>
      </c>
      <c r="K42" s="18" t="s">
        <v>36</v>
      </c>
      <c r="L42" s="29"/>
    </row>
    <row r="43" spans="1:14">
      <c r="A43" s="5"/>
      <c r="B43" s="17" t="s">
        <v>17</v>
      </c>
      <c r="C43" s="29"/>
      <c r="D43" s="29"/>
      <c r="E43" s="22" t="s">
        <v>36</v>
      </c>
      <c r="F43" s="18">
        <v>0</v>
      </c>
      <c r="G43" s="18">
        <v>0</v>
      </c>
      <c r="H43" s="18">
        <v>0</v>
      </c>
      <c r="I43" s="18" t="s">
        <v>36</v>
      </c>
      <c r="J43" s="18" t="s">
        <v>36</v>
      </c>
      <c r="K43" s="18" t="s">
        <v>36</v>
      </c>
      <c r="L43" s="29"/>
    </row>
    <row r="44" spans="1:14">
      <c r="A44" s="5"/>
      <c r="B44" s="17" t="s">
        <v>18</v>
      </c>
      <c r="C44" s="30"/>
      <c r="D44" s="30"/>
      <c r="E44" s="22" t="s">
        <v>36</v>
      </c>
      <c r="F44" s="18">
        <v>0</v>
      </c>
      <c r="G44" s="18">
        <v>0</v>
      </c>
      <c r="H44" s="18">
        <v>0</v>
      </c>
      <c r="I44" s="18" t="s">
        <v>36</v>
      </c>
      <c r="J44" s="18" t="s">
        <v>36</v>
      </c>
      <c r="K44" s="18" t="s">
        <v>36</v>
      </c>
      <c r="L44" s="30"/>
    </row>
    <row r="45" spans="1:14">
      <c r="A45" s="11"/>
      <c r="B45" s="12" t="s">
        <v>10</v>
      </c>
      <c r="C45" s="13"/>
      <c r="D45" s="11"/>
      <c r="E45" s="23">
        <v>150</v>
      </c>
      <c r="F45" s="23">
        <f t="shared" ref="F45:K45" si="4">SUM(F47:F53)</f>
        <v>0</v>
      </c>
      <c r="G45" s="23">
        <f t="shared" si="4"/>
        <v>0</v>
      </c>
      <c r="H45" s="23">
        <f t="shared" si="4"/>
        <v>0</v>
      </c>
      <c r="I45" s="23">
        <v>50</v>
      </c>
      <c r="J45" s="23">
        <v>50</v>
      </c>
      <c r="K45" s="23">
        <v>50</v>
      </c>
      <c r="L45" s="19"/>
      <c r="M45" s="20"/>
      <c r="N45" s="20"/>
    </row>
    <row r="46" spans="1:14">
      <c r="A46" s="5"/>
      <c r="B46" s="9" t="s">
        <v>11</v>
      </c>
      <c r="C46" s="4"/>
      <c r="D46" s="5"/>
      <c r="E46" s="5"/>
      <c r="F46" s="5"/>
      <c r="G46" s="5"/>
      <c r="H46" s="5"/>
      <c r="I46" s="5"/>
      <c r="J46" s="5"/>
      <c r="K46" s="5"/>
      <c r="L46" s="21"/>
      <c r="M46" s="20"/>
      <c r="N46" s="20"/>
    </row>
    <row r="47" spans="1:14" ht="15.75">
      <c r="A47" s="5"/>
      <c r="B47" s="10" t="s">
        <v>12</v>
      </c>
      <c r="C47" s="4"/>
      <c r="D47" s="5"/>
      <c r="E47" s="23" t="e">
        <f t="shared" ref="E38:E53" si="5">SUM(F47:K47)</f>
        <v>#VALUE!</v>
      </c>
      <c r="F47" s="14">
        <f t="shared" ref="F47:K51" si="6">F29+F38</f>
        <v>0</v>
      </c>
      <c r="G47" s="14">
        <f t="shared" si="6"/>
        <v>0</v>
      </c>
      <c r="H47" s="14">
        <f t="shared" si="6"/>
        <v>0</v>
      </c>
      <c r="I47" s="14" t="e">
        <f t="shared" si="6"/>
        <v>#VALUE!</v>
      </c>
      <c r="J47" s="14" t="e">
        <f t="shared" si="6"/>
        <v>#VALUE!</v>
      </c>
      <c r="K47" s="14" t="e">
        <f t="shared" si="6"/>
        <v>#VALUE!</v>
      </c>
      <c r="L47" s="24">
        <f>L54*M47/100</f>
        <v>655.5</v>
      </c>
      <c r="M47" s="25">
        <v>5.7</v>
      </c>
      <c r="N47" s="20"/>
    </row>
    <row r="48" spans="1:14" ht="15.75">
      <c r="A48" s="5"/>
      <c r="B48" s="10" t="s">
        <v>13</v>
      </c>
      <c r="C48" s="4"/>
      <c r="D48" s="5"/>
      <c r="E48" s="23" t="e">
        <f t="shared" si="5"/>
        <v>#VALUE!</v>
      </c>
      <c r="F48" s="14">
        <f t="shared" si="6"/>
        <v>0</v>
      </c>
      <c r="G48" s="14">
        <f t="shared" si="6"/>
        <v>0</v>
      </c>
      <c r="H48" s="14">
        <f t="shared" si="6"/>
        <v>0</v>
      </c>
      <c r="I48" s="14" t="e">
        <f t="shared" si="6"/>
        <v>#VALUE!</v>
      </c>
      <c r="J48" s="14" t="e">
        <f t="shared" si="6"/>
        <v>#VALUE!</v>
      </c>
      <c r="K48" s="14" t="e">
        <f t="shared" si="6"/>
        <v>#VALUE!</v>
      </c>
      <c r="L48" s="24">
        <f>L54*M48/100</f>
        <v>2783</v>
      </c>
      <c r="M48" s="25">
        <v>24.2</v>
      </c>
      <c r="N48" s="20"/>
    </row>
    <row r="49" spans="1:14" ht="15.75">
      <c r="A49" s="5"/>
      <c r="B49" s="10" t="s">
        <v>14</v>
      </c>
      <c r="C49" s="4"/>
      <c r="D49" s="5"/>
      <c r="E49" s="23" t="e">
        <f t="shared" si="5"/>
        <v>#VALUE!</v>
      </c>
      <c r="F49" s="14">
        <f t="shared" si="6"/>
        <v>0</v>
      </c>
      <c r="G49" s="14">
        <f t="shared" si="6"/>
        <v>0</v>
      </c>
      <c r="H49" s="14">
        <f t="shared" si="6"/>
        <v>0</v>
      </c>
      <c r="I49" s="14" t="e">
        <f t="shared" si="6"/>
        <v>#VALUE!</v>
      </c>
      <c r="J49" s="14" t="e">
        <f t="shared" si="6"/>
        <v>#VALUE!</v>
      </c>
      <c r="K49" s="14" t="e">
        <f t="shared" si="6"/>
        <v>#VALUE!</v>
      </c>
      <c r="L49" s="24">
        <f>L54*M49/100</f>
        <v>1023.5</v>
      </c>
      <c r="M49" s="25">
        <v>8.9</v>
      </c>
      <c r="N49" s="20"/>
    </row>
    <row r="50" spans="1:14" ht="15.75">
      <c r="A50" s="5"/>
      <c r="B50" s="10" t="s">
        <v>15</v>
      </c>
      <c r="C50" s="4"/>
      <c r="D50" s="5"/>
      <c r="E50" s="23" t="e">
        <f t="shared" si="5"/>
        <v>#VALUE!</v>
      </c>
      <c r="F50" s="14">
        <f t="shared" si="6"/>
        <v>0</v>
      </c>
      <c r="G50" s="14">
        <f t="shared" si="6"/>
        <v>0</v>
      </c>
      <c r="H50" s="14">
        <f t="shared" si="6"/>
        <v>0</v>
      </c>
      <c r="I50" s="14" t="e">
        <f t="shared" si="6"/>
        <v>#VALUE!</v>
      </c>
      <c r="J50" s="14" t="e">
        <f t="shared" si="6"/>
        <v>#VALUE!</v>
      </c>
      <c r="K50" s="14" t="e">
        <f t="shared" si="6"/>
        <v>#VALUE!</v>
      </c>
      <c r="L50" s="24">
        <f>L54*M50/100</f>
        <v>3254.5</v>
      </c>
      <c r="M50" s="25">
        <v>28.3</v>
      </c>
      <c r="N50" s="20"/>
    </row>
    <row r="51" spans="1:14" ht="15.75">
      <c r="A51" s="5"/>
      <c r="B51" s="10" t="s">
        <v>16</v>
      </c>
      <c r="C51" s="4"/>
      <c r="D51" s="5"/>
      <c r="E51" s="23" t="e">
        <f t="shared" si="5"/>
        <v>#VALUE!</v>
      </c>
      <c r="F51" s="14">
        <f t="shared" si="6"/>
        <v>0</v>
      </c>
      <c r="G51" s="14">
        <f t="shared" si="6"/>
        <v>0</v>
      </c>
      <c r="H51" s="14">
        <f t="shared" si="6"/>
        <v>0</v>
      </c>
      <c r="I51" s="14" t="e">
        <f t="shared" si="6"/>
        <v>#VALUE!</v>
      </c>
      <c r="J51" s="14" t="e">
        <f t="shared" si="6"/>
        <v>#VALUE!</v>
      </c>
      <c r="K51" s="14" t="e">
        <f t="shared" si="6"/>
        <v>#VALUE!</v>
      </c>
      <c r="L51" s="24">
        <f>L54*M51/100</f>
        <v>1000.4999999999999</v>
      </c>
      <c r="M51" s="25">
        <v>8.6999999999999993</v>
      </c>
      <c r="N51" s="20"/>
    </row>
    <row r="52" spans="1:14" ht="15.75">
      <c r="A52" s="5"/>
      <c r="B52" s="10" t="s">
        <v>17</v>
      </c>
      <c r="C52" s="4"/>
      <c r="D52" s="5"/>
      <c r="E52" s="23" t="e">
        <f t="shared" si="5"/>
        <v>#VALUE!</v>
      </c>
      <c r="F52" s="14">
        <f t="shared" ref="F52:K52" si="7">F34+F43</f>
        <v>0</v>
      </c>
      <c r="G52" s="14">
        <f t="shared" si="7"/>
        <v>0</v>
      </c>
      <c r="H52" s="14">
        <f t="shared" si="7"/>
        <v>0</v>
      </c>
      <c r="I52" s="14" t="e">
        <f t="shared" si="7"/>
        <v>#VALUE!</v>
      </c>
      <c r="J52" s="14" t="e">
        <f t="shared" si="7"/>
        <v>#VALUE!</v>
      </c>
      <c r="K52" s="14" t="e">
        <f t="shared" si="7"/>
        <v>#VALUE!</v>
      </c>
      <c r="L52" s="24">
        <f>L54*M52/100</f>
        <v>1679</v>
      </c>
      <c r="M52" s="25">
        <v>14.6</v>
      </c>
      <c r="N52" s="20"/>
    </row>
    <row r="53" spans="1:14" ht="15.75">
      <c r="A53" s="5"/>
      <c r="B53" s="10" t="s">
        <v>18</v>
      </c>
      <c r="C53" s="4"/>
      <c r="D53" s="5"/>
      <c r="E53" s="23" t="e">
        <f t="shared" si="5"/>
        <v>#VALUE!</v>
      </c>
      <c r="F53" s="14">
        <f t="shared" ref="F53:K53" si="8">F35+F44</f>
        <v>0</v>
      </c>
      <c r="G53" s="14">
        <f t="shared" si="8"/>
        <v>0</v>
      </c>
      <c r="H53" s="14">
        <f t="shared" si="8"/>
        <v>0</v>
      </c>
      <c r="I53" s="14" t="e">
        <f t="shared" si="8"/>
        <v>#VALUE!</v>
      </c>
      <c r="J53" s="14" t="e">
        <f t="shared" si="8"/>
        <v>#VALUE!</v>
      </c>
      <c r="K53" s="14" t="e">
        <f t="shared" si="8"/>
        <v>#VALUE!</v>
      </c>
      <c r="L53" s="24">
        <f>L54*M53/100</f>
        <v>1104</v>
      </c>
      <c r="M53" s="25">
        <v>9.6</v>
      </c>
      <c r="N53" s="20"/>
    </row>
    <row r="54" spans="1:14" ht="15.75">
      <c r="L54" s="26">
        <v>11500</v>
      </c>
      <c r="M54" s="27">
        <f>SUM(M47:M53)</f>
        <v>99.999999999999986</v>
      </c>
      <c r="N54" s="20"/>
    </row>
    <row r="55" spans="1:14">
      <c r="L55" s="20"/>
      <c r="M55" s="20"/>
      <c r="N55" s="20"/>
    </row>
  </sheetData>
  <mergeCells count="23">
    <mergeCell ref="C18:C26"/>
    <mergeCell ref="D18:D26"/>
    <mergeCell ref="L18:L26"/>
    <mergeCell ref="C9:C17"/>
    <mergeCell ref="D9:D17"/>
    <mergeCell ref="L9:L17"/>
    <mergeCell ref="F2:L2"/>
    <mergeCell ref="K1:L1"/>
    <mergeCell ref="A4:L4"/>
    <mergeCell ref="A6:A8"/>
    <mergeCell ref="B6:B8"/>
    <mergeCell ref="L6:L8"/>
    <mergeCell ref="E7:E8"/>
    <mergeCell ref="E6:K6"/>
    <mergeCell ref="F7:K7"/>
    <mergeCell ref="D6:D8"/>
    <mergeCell ref="C6:C8"/>
    <mergeCell ref="C36:C44"/>
    <mergeCell ref="D36:D44"/>
    <mergeCell ref="L36:L44"/>
    <mergeCell ref="C27:C35"/>
    <mergeCell ref="D27:D35"/>
    <mergeCell ref="L27:L35"/>
  </mergeCells>
  <phoneticPr fontId="5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меропр-ия КДН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Игнат</cp:lastModifiedBy>
  <cp:lastPrinted>2013-12-11T05:12:01Z</cp:lastPrinted>
  <dcterms:created xsi:type="dcterms:W3CDTF">1996-10-08T23:32:33Z</dcterms:created>
  <dcterms:modified xsi:type="dcterms:W3CDTF">2021-02-09T02:17:12Z</dcterms:modified>
</cp:coreProperties>
</file>